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DF Forms\GCSF\"/>
    </mc:Choice>
  </mc:AlternateContent>
  <xr:revisionPtr revIDLastSave="0" documentId="13_ncr:1_{85B59776-51CA-4D6F-9151-22B1DA566B7F}" xr6:coauthVersionLast="47" xr6:coauthVersionMax="47" xr10:uidLastSave="{00000000-0000-0000-0000-000000000000}"/>
  <bookViews>
    <workbookView xWindow="-108" yWindow="-108" windowWidth="23256" windowHeight="13896" xr2:uid="{EEAB05F8-C1AF-4614-ADF9-9A6463F157DF}"/>
  </bookViews>
  <sheets>
    <sheet name="Report Template" sheetId="1" r:id="rId1"/>
  </sheets>
  <definedNames>
    <definedName name="_xlnm.Print_Area" localSheetId="0">'Report Template'!$A$1:$E$31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F18" i="1"/>
  <c r="F16" i="1"/>
  <c r="F17" i="1"/>
  <c r="F19" i="1"/>
  <c r="F27" i="1"/>
  <c r="F28" i="1"/>
  <c r="E25" i="1"/>
  <c r="E26" i="1"/>
  <c r="E24" i="1"/>
  <c r="E27" i="1"/>
  <c r="E28" i="1"/>
  <c r="E16" i="1"/>
  <c r="G25" i="1" l="1"/>
  <c r="F24" i="1"/>
  <c r="F29" i="1" s="1"/>
  <c r="F15" i="1"/>
  <c r="G28" i="1"/>
  <c r="G27" i="1"/>
  <c r="G24" i="1"/>
  <c r="G16" i="1"/>
  <c r="G26" i="1"/>
  <c r="F20" i="1"/>
  <c r="E15" i="1"/>
  <c r="G15" i="1" s="1"/>
  <c r="E17" i="1"/>
  <c r="G17" i="1" s="1"/>
  <c r="E18" i="1"/>
  <c r="G18" i="1" s="1"/>
  <c r="E19" i="1"/>
  <c r="G19" i="1" s="1"/>
  <c r="G29" i="1" l="1"/>
  <c r="G20" i="1"/>
  <c r="G30" i="1" s="1"/>
  <c r="G31" i="1" s="1"/>
  <c r="F31" i="1"/>
  <c r="F30" i="1"/>
  <c r="E29" i="1"/>
  <c r="E20" i="1"/>
  <c r="E30" i="1" l="1"/>
  <c r="E31" i="1" s="1"/>
</calcChain>
</file>

<file path=xl/sharedStrings.xml><?xml version="1.0" encoding="utf-8"?>
<sst xmlns="http://schemas.openxmlformats.org/spreadsheetml/2006/main" count="34" uniqueCount="32">
  <si>
    <t>Name of endeavor/project</t>
  </si>
  <si>
    <t>Name of National Church/Conference</t>
  </si>
  <si>
    <t>Coordinator</t>
  </si>
  <si>
    <t>Expenses</t>
  </si>
  <si>
    <t xml:space="preserve">Please provided detailed information about purchases or hired labor. Add rows as needed. </t>
  </si>
  <si>
    <t>Local currency</t>
  </si>
  <si>
    <t>e.g. Tanzanian Shilling</t>
  </si>
  <si>
    <t>USD exchange rate</t>
  </si>
  <si>
    <t>e.g. 0.00043</t>
  </si>
  <si>
    <t>Item</t>
  </si>
  <si>
    <t>Cost per item</t>
  </si>
  <si>
    <t>Number of items</t>
  </si>
  <si>
    <t>Actual: Total cost of items</t>
  </si>
  <si>
    <t>Budgeted: Total cost of items</t>
  </si>
  <si>
    <t>Variance: Total cost of items</t>
  </si>
  <si>
    <t>Rice</t>
  </si>
  <si>
    <t>[add rows as needed]</t>
  </si>
  <si>
    <t>Subtotal for purchases</t>
  </si>
  <si>
    <t>Unit of labor (for example: hour, day)</t>
  </si>
  <si>
    <t>Cost per unit of labour</t>
  </si>
  <si>
    <t>Number of units of labor</t>
  </si>
  <si>
    <t>Actual: Total cost of labour</t>
  </si>
  <si>
    <t>Budgeted: Total cost of labour</t>
  </si>
  <si>
    <t>Hours</t>
  </si>
  <si>
    <t>Subtotal for labor</t>
  </si>
  <si>
    <t>TOTAL in local currency (add subtotal for purchases + subtotal for labor)</t>
  </si>
  <si>
    <t>Total in USD                                 (use conversion rate above)</t>
  </si>
  <si>
    <t>Global Church Sharing Fund: Jubilee Fund Expense Report Template</t>
  </si>
  <si>
    <r>
      <t xml:space="preserve">Church contribution: </t>
    </r>
    <r>
      <rPr>
        <i/>
        <sz val="12"/>
        <color theme="1"/>
        <rFont val="Arial"/>
        <family val="2"/>
      </rPr>
      <t>Describe how the national church/conference will contribute to the implementation of the project (e.g., funds or material resources to be contributed, volunteers mobilized, etc.)</t>
    </r>
  </si>
  <si>
    <r>
      <rPr>
        <b/>
        <sz val="12"/>
        <rFont val="Arial"/>
        <family val="2"/>
      </rPr>
      <t xml:space="preserve">Section I: </t>
    </r>
    <r>
      <rPr>
        <sz val="12"/>
        <rFont val="Arial"/>
        <family val="2"/>
      </rPr>
      <t>Purchase or rental costs (e.g., food items, building supplies, books, rental of equipment or venue, travel costs, etc.)</t>
    </r>
  </si>
  <si>
    <r>
      <rPr>
        <b/>
        <sz val="12"/>
        <rFont val="Arial"/>
        <family val="2"/>
      </rPr>
      <t xml:space="preserve">Section II:  </t>
    </r>
    <r>
      <rPr>
        <sz val="12"/>
        <rFont val="Arial"/>
        <family val="2"/>
      </rPr>
      <t>Labor costs (e.g., wages for construction, trainer fees, etc.)</t>
    </r>
  </si>
  <si>
    <r>
      <t xml:space="preserve">Global Church Sharing Fund </t>
    </r>
    <r>
      <rPr>
        <sz val="10.5"/>
        <color theme="1"/>
        <rFont val="Arial"/>
        <family val="2"/>
      </rPr>
      <t>(Revised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</si>
</sst>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8"/>
        <bgColor theme="8"/>
      </patternFill>
    </fill>
  </fills>
  <borders count="4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7F7F7F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theme="4" tint="0.3999755851924192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double">
        <color theme="4" tint="0.3999755851924192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double">
        <color theme="4" tint="0.39997558519241921"/>
      </top>
      <bottom style="double">
        <color theme="4" tint="0.39997558519241921"/>
      </bottom>
      <diagonal/>
    </border>
    <border>
      <left style="thin">
        <color indexed="64"/>
      </left>
      <right style="medium">
        <color indexed="64"/>
      </right>
      <top/>
      <bottom style="double">
        <color theme="4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double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7F7F7F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rgb="FF7F7F7F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2" applyNumberFormat="0" applyFill="0" applyAlignment="0" applyProtection="0"/>
  </cellStyleXfs>
  <cellXfs count="70">
    <xf numFmtId="0" fontId="0" fillId="0" borderId="0" xfId="0"/>
    <xf numFmtId="0" fontId="0" fillId="0" borderId="0" xfId="0" applyAlignment="1">
      <alignment wrapText="1"/>
    </xf>
    <xf numFmtId="0" fontId="0" fillId="0" borderId="29" xfId="0" applyBorder="1"/>
    <xf numFmtId="0" fontId="0" fillId="0" borderId="11" xfId="0" applyBorder="1" applyAlignment="1">
      <alignment wrapText="1"/>
    </xf>
    <xf numFmtId="0" fontId="5" fillId="0" borderId="11" xfId="0" applyFont="1" applyBorder="1"/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12" xfId="0" applyFont="1" applyBorder="1" applyAlignment="1">
      <alignment wrapText="1"/>
    </xf>
    <xf numFmtId="0" fontId="7" fillId="0" borderId="37" xfId="1" applyFont="1" applyFill="1" applyBorder="1" applyAlignment="1">
      <alignment vertical="center" wrapText="1"/>
    </xf>
    <xf numFmtId="0" fontId="7" fillId="0" borderId="38" xfId="1" applyFont="1" applyFill="1" applyBorder="1" applyAlignment="1">
      <alignment vertical="center" wrapText="1"/>
    </xf>
    <xf numFmtId="0" fontId="7" fillId="0" borderId="4" xfId="1" applyFont="1" applyFill="1" applyBorder="1" applyAlignment="1">
      <alignment vertical="center" wrapText="1"/>
    </xf>
    <xf numFmtId="0" fontId="5" fillId="0" borderId="12" xfId="0" applyFont="1" applyBorder="1"/>
    <xf numFmtId="0" fontId="5" fillId="0" borderId="15" xfId="0" applyFont="1" applyBorder="1" applyAlignment="1">
      <alignment horizontal="left" wrapText="1"/>
    </xf>
    <xf numFmtId="0" fontId="9" fillId="0" borderId="31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5" fillId="0" borderId="3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9" fillId="0" borderId="21" xfId="0" applyFont="1" applyBorder="1" applyAlignment="1">
      <alignment horizontal="left" wrapText="1"/>
    </xf>
    <xf numFmtId="0" fontId="5" fillId="0" borderId="35" xfId="0" applyFont="1" applyBorder="1"/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12" fillId="3" borderId="34" xfId="0" applyFont="1" applyFill="1" applyBorder="1" applyAlignment="1">
      <alignment horizontal="center" wrapText="1"/>
    </xf>
    <xf numFmtId="0" fontId="5" fillId="0" borderId="4" xfId="0" applyFont="1" applyBorder="1" applyAlignment="1">
      <alignment wrapText="1"/>
    </xf>
    <xf numFmtId="43" fontId="5" fillId="0" borderId="4" xfId="0" applyNumberFormat="1" applyFont="1" applyBorder="1" applyAlignment="1">
      <alignment wrapText="1"/>
    </xf>
    <xf numFmtId="43" fontId="5" fillId="0" borderId="13" xfId="0" applyNumberFormat="1" applyFont="1" applyBorder="1" applyAlignment="1">
      <alignment wrapText="1"/>
    </xf>
    <xf numFmtId="43" fontId="5" fillId="0" borderId="14" xfId="0" applyNumberFormat="1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0" xfId="0" applyFont="1"/>
    <xf numFmtId="0" fontId="5" fillId="0" borderId="20" xfId="0" applyFont="1" applyBorder="1"/>
    <xf numFmtId="0" fontId="13" fillId="3" borderId="20" xfId="0" applyFont="1" applyFill="1" applyBorder="1" applyAlignment="1">
      <alignment horizontal="center" wrapText="1"/>
    </xf>
    <xf numFmtId="0" fontId="6" fillId="0" borderId="24" xfId="2" applyFont="1" applyBorder="1" applyAlignment="1">
      <alignment vertical="center" wrapText="1"/>
    </xf>
    <xf numFmtId="43" fontId="6" fillId="0" borderId="24" xfId="2" applyNumberFormat="1" applyFont="1" applyBorder="1" applyAlignment="1">
      <alignment wrapText="1"/>
    </xf>
    <xf numFmtId="43" fontId="6" fillId="0" borderId="25" xfId="0" applyNumberFormat="1" applyFont="1" applyBorder="1"/>
    <xf numFmtId="43" fontId="6" fillId="0" borderId="30" xfId="0" applyNumberFormat="1" applyFont="1" applyBorder="1"/>
    <xf numFmtId="0" fontId="6" fillId="0" borderId="26" xfId="2" applyFont="1" applyBorder="1" applyAlignment="1">
      <alignment vertical="center" wrapText="1"/>
    </xf>
    <xf numFmtId="43" fontId="6" fillId="0" borderId="26" xfId="2" applyNumberFormat="1" applyFont="1" applyBorder="1" applyAlignment="1">
      <alignment wrapText="1"/>
    </xf>
    <xf numFmtId="43" fontId="6" fillId="0" borderId="27" xfId="0" applyNumberFormat="1" applyFont="1" applyBorder="1"/>
    <xf numFmtId="43" fontId="6" fillId="0" borderId="28" xfId="2" applyNumberFormat="1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5" fillId="0" borderId="17" xfId="0" applyFont="1" applyBorder="1"/>
    <xf numFmtId="0" fontId="5" fillId="0" borderId="18" xfId="0" applyFont="1" applyBorder="1" applyAlignment="1">
      <alignment wrapText="1"/>
    </xf>
    <xf numFmtId="0" fontId="5" fillId="0" borderId="23" xfId="0" applyFont="1" applyBorder="1" applyAlignment="1">
      <alignment wrapText="1"/>
    </xf>
    <xf numFmtId="0" fontId="5" fillId="0" borderId="9" xfId="0" applyFont="1" applyBorder="1"/>
    <xf numFmtId="0" fontId="5" fillId="0" borderId="11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10" fillId="0" borderId="5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2" xfId="0" applyFont="1" applyBorder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7" fillId="0" borderId="39" xfId="1" applyFont="1" applyFill="1" applyBorder="1" applyAlignment="1">
      <alignment horizontal="center" vertical="center" wrapText="1"/>
    </xf>
    <xf numFmtId="0" fontId="7" fillId="0" borderId="36" xfId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wrapText="1"/>
    </xf>
    <xf numFmtId="0" fontId="9" fillId="0" borderId="40" xfId="0" applyFont="1" applyBorder="1" applyAlignment="1">
      <alignment horizontal="left" wrapText="1"/>
    </xf>
    <xf numFmtId="0" fontId="7" fillId="0" borderId="41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40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</cellXfs>
  <cellStyles count="3">
    <cellStyle name="Input" xfId="1" builtinId="20"/>
    <cellStyle name="Normal" xfId="0" builtinId="0"/>
    <cellStyle name="Total" xfId="2" builtinId="25"/>
  </cellStyles>
  <dxfs count="32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medium">
          <color indexed="64"/>
        </right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textRotation="0" wrapText="1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medium">
          <color indexed="64"/>
        </right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E01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1638300</xdr:colOff>
      <xdr:row>0</xdr:row>
      <xdr:rowOff>137160</xdr:rowOff>
    </xdr:from>
    <xdr:to>
      <xdr:col>5</xdr:col>
      <xdr:colOff>738371</xdr:colOff>
      <xdr:row>0</xdr:row>
      <xdr:rowOff>1371600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8BFE06-6AC9-4CA2-928B-DD821EF71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2620" y="137160"/>
          <a:ext cx="5729471" cy="12344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2C19AD-7548-448C-90EB-D71AAD25D508}" name="Table1" displayName="Table1" ref="B14:G20" totalsRowCount="1" headerRowDxfId="31" dataDxfId="29" totalsRowDxfId="28" headerRowBorderDxfId="30">
  <autoFilter ref="B14:G19" xr:uid="{272C19AD-7548-448C-90EB-D71AAD25D508}"/>
  <tableColumns count="6">
    <tableColumn id="1" xr3:uid="{DCC965BE-E5BC-463A-88E0-ED2C2BC3109F}" name="Item" dataDxfId="27" totalsRowDxfId="26"/>
    <tableColumn id="2" xr3:uid="{66E0A357-F59F-4BEE-8389-3DA565097B01}" name="Cost per item" dataDxfId="25" totalsRowDxfId="24"/>
    <tableColumn id="3" xr3:uid="{30586BF5-A74C-483E-A79E-3C6A937814B3}" name="Number of items" totalsRowLabel="Subtotal for purchases" dataDxfId="23" totalsRowDxfId="22"/>
    <tableColumn id="4" xr3:uid="{0B712D35-B045-4740-89B7-7150223BAA1C}" name="Actual: Total cost of items" totalsRowFunction="custom" dataDxfId="21" totalsRowDxfId="20">
      <calculatedColumnFormula>Table1[[#This Row],[Cost per item]]*Table1[[#This Row],[Number of items]]</calculatedColumnFormula>
      <totalsRowFormula>SUM(Table1[Actual: Total cost of items])</totalsRowFormula>
    </tableColumn>
    <tableColumn id="7" xr3:uid="{6038510F-D38A-4C4C-8FC5-81B215BB4CB3}" name="Budgeted: Total cost of items" totalsRowFunction="sum" dataDxfId="19" totalsRowDxfId="18">
      <calculatedColumnFormula>#REF!</calculatedColumnFormula>
    </tableColumn>
    <tableColumn id="5" xr3:uid="{ABDBDD98-39D7-498F-80DA-040241279649}" name="Variance: Total cost of items" totalsRowFunction="custom" dataDxfId="17" totalsRowDxfId="16">
      <calculatedColumnFormula>+Table1[[#This Row],[Budgeted: Total cost of items]]-Table1[[#This Row],[Actual: Total cost of items]]</calculatedColumnFormula>
      <totalsRowFormula>SUM(G15:G19)</totalsRow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F7B2CD2-2509-4F4B-B872-82E9D502FDF4}" name="Table2" displayName="Table2" ref="B23:G29" totalsRowCount="1" headerRowDxfId="15" dataDxfId="14" totalsRowDxfId="13">
  <autoFilter ref="B23:G28" xr:uid="{2F7B2CD2-2509-4F4B-B872-82E9D502FDF4}"/>
  <tableColumns count="6">
    <tableColumn id="1" xr3:uid="{0C211026-615E-4DA6-9C77-28DF08907688}" name="Unit of labor (for example: hour, day)" dataDxfId="12" totalsRowDxfId="11"/>
    <tableColumn id="2" xr3:uid="{86F8EC0B-6ACE-49F1-AA94-5CCE53A057CF}" name="Cost per unit of labour" dataDxfId="10" totalsRowDxfId="9"/>
    <tableColumn id="3" xr3:uid="{9CAC567E-C1D9-4242-92B5-5B969AA7369E}" name="Number of units of labor" totalsRowLabel="Subtotal for labor" dataDxfId="8" totalsRowDxfId="7">
      <calculatedColumnFormula>40*12</calculatedColumnFormula>
    </tableColumn>
    <tableColumn id="4" xr3:uid="{3AA8257D-22A5-42E2-837F-F165A2EF99FB}" name="Actual: Total cost of labour" totalsRowFunction="custom" dataDxfId="6" totalsRowDxfId="5">
      <calculatedColumnFormula>Table2[[#This Row],[Cost per unit of labour]]*Table2[[#This Row],[Number of units of labor]]</calculatedColumnFormula>
      <totalsRowFormula>SUM(Table2[Actual: Total cost of labour])</totalsRowFormula>
    </tableColumn>
    <tableColumn id="7" xr3:uid="{D7436D12-C2F7-442D-B442-B2C3715EBAFE}" name="Budgeted: Total cost of labour" totalsRowFunction="sum" dataDxfId="4" totalsRowDxfId="3">
      <calculatedColumnFormula>#REF!</calculatedColumnFormula>
    </tableColumn>
    <tableColumn id="5" xr3:uid="{83173A1A-97A9-4E8A-B82F-580AEBCA748B}" name="Variance: Total cost of items" totalsRowFunction="custom" dataDxfId="2" totalsRowDxfId="1">
      <calculatedColumnFormula>+Table2[[#This Row],[Budgeted: Total cost of labour]]-Table2[[#This Row],[Actual: Total cost of labour]]</calculatedColumnFormula>
      <totalsRowFormula>SUM(G24:G28)</totalsRow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465A0-3163-4FE2-A458-58C120526342}">
  <sheetPr>
    <pageSetUpPr fitToPage="1"/>
  </sheetPr>
  <dimension ref="A1:J34"/>
  <sheetViews>
    <sheetView tabSelected="1" zoomScale="70" zoomScaleNormal="70" workbookViewId="0">
      <selection activeCell="J11" sqref="J11"/>
    </sheetView>
  </sheetViews>
  <sheetFormatPr defaultColWidth="8.77734375" defaultRowHeight="14.4" x14ac:dyDescent="0.3"/>
  <cols>
    <col min="1" max="1" width="4" customWidth="1"/>
    <col min="2" max="2" width="34.33203125" customWidth="1"/>
    <col min="3" max="7" width="20.77734375" customWidth="1"/>
  </cols>
  <sheetData>
    <row r="1" spans="1:8" ht="111.6" customHeight="1" x14ac:dyDescent="0.4">
      <c r="A1" s="49"/>
      <c r="B1" s="50"/>
      <c r="C1" s="50"/>
      <c r="D1" s="50"/>
      <c r="E1" s="50"/>
      <c r="F1" s="50"/>
      <c r="G1" s="51"/>
    </row>
    <row r="2" spans="1:8" ht="25.05" customHeight="1" x14ac:dyDescent="0.4">
      <c r="A2" s="52" t="s">
        <v>27</v>
      </c>
      <c r="B2" s="53"/>
      <c r="C2" s="53"/>
      <c r="D2" s="53"/>
      <c r="E2" s="53"/>
      <c r="F2" s="53"/>
      <c r="G2" s="54"/>
    </row>
    <row r="3" spans="1:8" x14ac:dyDescent="0.3">
      <c r="A3" s="4"/>
      <c r="B3" s="5"/>
      <c r="C3" s="6"/>
      <c r="D3" s="6"/>
      <c r="E3" s="6"/>
      <c r="F3" s="6"/>
      <c r="G3" s="7"/>
    </row>
    <row r="4" spans="1:8" ht="22.95" customHeight="1" x14ac:dyDescent="0.3">
      <c r="A4" s="46">
        <v>1</v>
      </c>
      <c r="B4" s="8" t="s">
        <v>0</v>
      </c>
      <c r="C4" s="63"/>
      <c r="D4" s="59"/>
      <c r="E4" s="59"/>
      <c r="F4" s="59"/>
      <c r="G4" s="60"/>
    </row>
    <row r="5" spans="1:8" ht="34.049999999999997" customHeight="1" x14ac:dyDescent="0.3">
      <c r="A5" s="46">
        <v>2</v>
      </c>
      <c r="B5" s="9" t="s">
        <v>1</v>
      </c>
      <c r="C5" s="64"/>
      <c r="D5" s="65"/>
      <c r="E5" s="65"/>
      <c r="F5" s="65"/>
      <c r="G5" s="66"/>
    </row>
    <row r="6" spans="1:8" ht="27.45" customHeight="1" x14ac:dyDescent="0.3">
      <c r="A6" s="46">
        <v>3</v>
      </c>
      <c r="B6" s="10" t="s">
        <v>2</v>
      </c>
      <c r="C6" s="67"/>
      <c r="D6" s="68"/>
      <c r="E6" s="68"/>
      <c r="F6" s="68"/>
      <c r="G6" s="69"/>
    </row>
    <row r="7" spans="1:8" ht="48" customHeight="1" x14ac:dyDescent="0.3">
      <c r="A7" s="46">
        <v>4</v>
      </c>
      <c r="B7" s="59" t="s">
        <v>28</v>
      </c>
      <c r="C7" s="59"/>
      <c r="D7" s="59"/>
      <c r="E7" s="59"/>
      <c r="F7" s="59"/>
      <c r="G7" s="60"/>
    </row>
    <row r="8" spans="1:8" x14ac:dyDescent="0.3">
      <c r="A8" s="46">
        <v>5</v>
      </c>
      <c r="B8" s="58"/>
      <c r="C8" s="58"/>
      <c r="D8" s="58"/>
      <c r="E8" s="58"/>
      <c r="F8" s="58"/>
      <c r="G8" s="11"/>
    </row>
    <row r="9" spans="1:8" ht="21" x14ac:dyDescent="0.4">
      <c r="A9" s="46">
        <v>6</v>
      </c>
      <c r="B9" s="53" t="s">
        <v>3</v>
      </c>
      <c r="C9" s="53"/>
      <c r="D9" s="53"/>
      <c r="E9" s="53"/>
      <c r="F9" s="53"/>
      <c r="G9" s="54"/>
    </row>
    <row r="10" spans="1:8" s="1" customFormat="1" ht="20.55" customHeight="1" x14ac:dyDescent="0.3">
      <c r="A10" s="46">
        <v>7</v>
      </c>
      <c r="B10" s="61" t="s">
        <v>4</v>
      </c>
      <c r="C10" s="61"/>
      <c r="D10" s="61"/>
      <c r="E10" s="61"/>
      <c r="F10" s="61"/>
      <c r="G10" s="62"/>
    </row>
    <row r="11" spans="1:8" s="1" customFormat="1" ht="34.950000000000003" customHeight="1" x14ac:dyDescent="0.3">
      <c r="A11" s="47">
        <v>8</v>
      </c>
      <c r="B11" s="12" t="s">
        <v>5</v>
      </c>
      <c r="C11" s="12" t="s">
        <v>6</v>
      </c>
      <c r="D11" s="12"/>
      <c r="E11" s="12"/>
      <c r="F11" s="13"/>
      <c r="G11" s="14"/>
      <c r="H11" s="3"/>
    </row>
    <row r="12" spans="1:8" s="1" customFormat="1" ht="34.950000000000003" customHeight="1" x14ac:dyDescent="0.3">
      <c r="A12" s="46">
        <v>9</v>
      </c>
      <c r="B12" s="15" t="s">
        <v>7</v>
      </c>
      <c r="C12" s="16" t="s">
        <v>8</v>
      </c>
      <c r="D12" s="16">
        <v>4.2999999999999999E-4</v>
      </c>
      <c r="E12" s="16"/>
      <c r="F12" s="17"/>
      <c r="G12" s="18"/>
    </row>
    <row r="13" spans="1:8" ht="26.55" customHeight="1" x14ac:dyDescent="0.3">
      <c r="A13" s="46">
        <v>10</v>
      </c>
      <c r="B13" s="55" t="s">
        <v>29</v>
      </c>
      <c r="C13" s="55"/>
      <c r="D13" s="55"/>
      <c r="E13" s="55"/>
      <c r="F13" s="55"/>
      <c r="G13" s="19"/>
    </row>
    <row r="14" spans="1:8" ht="31.2" x14ac:dyDescent="0.3">
      <c r="A14" s="46">
        <v>11</v>
      </c>
      <c r="B14" s="20" t="s">
        <v>9</v>
      </c>
      <c r="C14" s="20" t="s">
        <v>10</v>
      </c>
      <c r="D14" s="20" t="s">
        <v>11</v>
      </c>
      <c r="E14" s="21" t="s">
        <v>12</v>
      </c>
      <c r="F14" s="22" t="s">
        <v>13</v>
      </c>
      <c r="G14" s="23" t="s">
        <v>14</v>
      </c>
    </row>
    <row r="15" spans="1:8" x14ac:dyDescent="0.3">
      <c r="A15" s="46">
        <v>12</v>
      </c>
      <c r="B15" s="24" t="s">
        <v>15</v>
      </c>
      <c r="C15" s="25">
        <v>50</v>
      </c>
      <c r="D15" s="24">
        <v>2500</v>
      </c>
      <c r="E15" s="25">
        <f>Table1[[#This Row],[Cost per item]]*Table1[[#This Row],[Number of items]]</f>
        <v>125000</v>
      </c>
      <c r="F15" s="25" t="e">
        <f>#REF!</f>
        <v>#REF!</v>
      </c>
      <c r="G15" s="26" t="e">
        <f>+Table1[[#This Row],[Budgeted: Total cost of items]]-Table1[[#This Row],[Actual: Total cost of items]]</f>
        <v>#REF!</v>
      </c>
    </row>
    <row r="16" spans="1:8" x14ac:dyDescent="0.3">
      <c r="A16" s="46">
        <v>13</v>
      </c>
      <c r="B16" s="24"/>
      <c r="C16" s="25"/>
      <c r="D16" s="24"/>
      <c r="E16" s="25">
        <f>Table1[[#This Row],[Cost per item]]*Table1[[#This Row],[Number of items]]</f>
        <v>0</v>
      </c>
      <c r="F16" s="25" t="e">
        <f>#REF!</f>
        <v>#REF!</v>
      </c>
      <c r="G16" s="26" t="e">
        <f>+Table1[[#This Row],[Budgeted: Total cost of items]]-Table1[[#This Row],[Actual: Total cost of items]]</f>
        <v>#REF!</v>
      </c>
    </row>
    <row r="17" spans="1:10" x14ac:dyDescent="0.3">
      <c r="A17" s="46">
        <v>14</v>
      </c>
      <c r="B17" s="24"/>
      <c r="C17" s="25"/>
      <c r="D17" s="24"/>
      <c r="E17" s="25">
        <f>Table1[[#This Row],[Cost per item]]*Table1[[#This Row],[Number of items]]</f>
        <v>0</v>
      </c>
      <c r="F17" s="25" t="e">
        <f>#REF!</f>
        <v>#REF!</v>
      </c>
      <c r="G17" s="26" t="e">
        <f>+Table1[[#This Row],[Budgeted: Total cost of items]]-Table1[[#This Row],[Actual: Total cost of items]]</f>
        <v>#REF!</v>
      </c>
    </row>
    <row r="18" spans="1:10" x14ac:dyDescent="0.3">
      <c r="A18" s="46">
        <v>15</v>
      </c>
      <c r="B18" s="24"/>
      <c r="C18" s="25"/>
      <c r="D18" s="24"/>
      <c r="E18" s="25">
        <f>Table1[[#This Row],[Cost per item]]*Table1[[#This Row],[Number of items]]</f>
        <v>0</v>
      </c>
      <c r="F18" s="25" t="e">
        <f>#REF!</f>
        <v>#REF!</v>
      </c>
      <c r="G18" s="26" t="e">
        <f>+Table1[[#This Row],[Budgeted: Total cost of items]]-Table1[[#This Row],[Actual: Total cost of items]]</f>
        <v>#REF!</v>
      </c>
    </row>
    <row r="19" spans="1:10" x14ac:dyDescent="0.3">
      <c r="A19" s="46">
        <v>16</v>
      </c>
      <c r="B19" s="24" t="s">
        <v>16</v>
      </c>
      <c r="C19" s="25"/>
      <c r="D19" s="24"/>
      <c r="E19" s="25">
        <f>Table1[[#This Row],[Cost per item]]*Table1[[#This Row],[Number of items]]</f>
        <v>0</v>
      </c>
      <c r="F19" s="25" t="e">
        <f>#REF!</f>
        <v>#REF!</v>
      </c>
      <c r="G19" s="26" t="e">
        <f>+Table1[[#This Row],[Budgeted: Total cost of items]]-Table1[[#This Row],[Actual: Total cost of items]]</f>
        <v>#REF!</v>
      </c>
    </row>
    <row r="20" spans="1:10" ht="28.2" x14ac:dyDescent="0.3">
      <c r="A20" s="46">
        <v>17</v>
      </c>
      <c r="B20" s="24"/>
      <c r="C20" s="25"/>
      <c r="D20" s="24" t="s">
        <v>17</v>
      </c>
      <c r="E20" s="25">
        <f>SUM(Table1[Actual: Total cost of items])</f>
        <v>125000</v>
      </c>
      <c r="F20" s="27" t="e">
        <f>SUBTOTAL(109,Table1[Budgeted: Total cost of items])</f>
        <v>#REF!</v>
      </c>
      <c r="G20" s="28" t="e">
        <f>SUM(G15:G19)</f>
        <v>#REF!</v>
      </c>
    </row>
    <row r="21" spans="1:10" x14ac:dyDescent="0.3">
      <c r="A21" s="46">
        <v>18</v>
      </c>
      <c r="B21" s="29"/>
      <c r="C21" s="29"/>
      <c r="D21" s="29"/>
      <c r="E21" s="29"/>
      <c r="F21" s="29"/>
      <c r="G21" s="30"/>
    </row>
    <row r="22" spans="1:10" ht="22.05" customHeight="1" x14ac:dyDescent="0.3">
      <c r="A22" s="46">
        <v>19</v>
      </c>
      <c r="B22" s="56" t="s">
        <v>30</v>
      </c>
      <c r="C22" s="56"/>
      <c r="D22" s="56"/>
      <c r="E22" s="56"/>
      <c r="F22" s="57"/>
      <c r="G22" s="30"/>
    </row>
    <row r="23" spans="1:10" ht="34.049999999999997" customHeight="1" x14ac:dyDescent="0.3">
      <c r="A23" s="46">
        <v>20</v>
      </c>
      <c r="B23" s="20" t="s">
        <v>18</v>
      </c>
      <c r="C23" s="20" t="s">
        <v>19</v>
      </c>
      <c r="D23" s="21" t="s">
        <v>20</v>
      </c>
      <c r="E23" s="21" t="s">
        <v>21</v>
      </c>
      <c r="F23" s="22" t="s">
        <v>22</v>
      </c>
      <c r="G23" s="31" t="s">
        <v>14</v>
      </c>
    </row>
    <row r="24" spans="1:10" x14ac:dyDescent="0.3">
      <c r="A24" s="46">
        <v>21</v>
      </c>
      <c r="B24" s="24" t="s">
        <v>23</v>
      </c>
      <c r="C24" s="25">
        <v>20</v>
      </c>
      <c r="D24" s="24">
        <v>700</v>
      </c>
      <c r="E24" s="25">
        <f>Table2[[#This Row],[Cost per unit of labour]]*Table2[[#This Row],[Number of units of labor]]</f>
        <v>14000</v>
      </c>
      <c r="F24" s="25" t="e">
        <f>#REF!</f>
        <v>#REF!</v>
      </c>
      <c r="G24" s="26" t="e">
        <f>+Table2[[#This Row],[Budgeted: Total cost of labour]]-Table2[[#This Row],[Actual: Total cost of labour]]</f>
        <v>#REF!</v>
      </c>
    </row>
    <row r="25" spans="1:10" x14ac:dyDescent="0.3">
      <c r="A25" s="46">
        <v>22</v>
      </c>
      <c r="B25" s="24"/>
      <c r="C25" s="25"/>
      <c r="D25" s="24"/>
      <c r="E25" s="25">
        <f>Table2[[#This Row],[Cost per unit of labour]]*Table2[[#This Row],[Number of units of labor]]</f>
        <v>0</v>
      </c>
      <c r="F25" s="25" t="e">
        <f>#REF!</f>
        <v>#REF!</v>
      </c>
      <c r="G25" s="26" t="e">
        <f>+Table2[[#This Row],[Budgeted: Total cost of labour]]-Table2[[#This Row],[Actual: Total cost of labour]]</f>
        <v>#REF!</v>
      </c>
    </row>
    <row r="26" spans="1:10" x14ac:dyDescent="0.3">
      <c r="A26" s="46">
        <v>23</v>
      </c>
      <c r="B26" s="24"/>
      <c r="C26" s="25"/>
      <c r="D26" s="24"/>
      <c r="E26" s="25">
        <f>Table2[[#This Row],[Cost per unit of labour]]*Table2[[#This Row],[Number of units of labor]]</f>
        <v>0</v>
      </c>
      <c r="F26" s="25" t="e">
        <f>#REF!</f>
        <v>#REF!</v>
      </c>
      <c r="G26" s="26" t="e">
        <f>+Table2[[#This Row],[Budgeted: Total cost of labour]]-Table2[[#This Row],[Actual: Total cost of labour]]</f>
        <v>#REF!</v>
      </c>
    </row>
    <row r="27" spans="1:10" x14ac:dyDescent="0.3">
      <c r="A27" s="46">
        <v>24</v>
      </c>
      <c r="B27" s="24"/>
      <c r="C27" s="25"/>
      <c r="D27" s="24"/>
      <c r="E27" s="25">
        <f>Table2[[#This Row],[Cost per unit of labour]]*Table2[[#This Row],[Number of units of labor]]</f>
        <v>0</v>
      </c>
      <c r="F27" s="25" t="e">
        <f>#REF!</f>
        <v>#REF!</v>
      </c>
      <c r="G27" s="26" t="e">
        <f>+Table2[[#This Row],[Budgeted: Total cost of labour]]-Table2[[#This Row],[Actual: Total cost of labour]]</f>
        <v>#REF!</v>
      </c>
    </row>
    <row r="28" spans="1:10" x14ac:dyDescent="0.3">
      <c r="A28" s="46">
        <v>25</v>
      </c>
      <c r="B28" s="24" t="s">
        <v>16</v>
      </c>
      <c r="C28" s="25"/>
      <c r="D28" s="24"/>
      <c r="E28" s="25">
        <f>Table2[[#This Row],[Cost per unit of labour]]*Table2[[#This Row],[Number of units of labor]]</f>
        <v>0</v>
      </c>
      <c r="F28" s="25" t="e">
        <f>#REF!</f>
        <v>#REF!</v>
      </c>
      <c r="G28" s="26" t="e">
        <f>+Table2[[#This Row],[Budgeted: Total cost of labour]]-Table2[[#This Row],[Actual: Total cost of labour]]</f>
        <v>#REF!</v>
      </c>
    </row>
    <row r="29" spans="1:10" x14ac:dyDescent="0.3">
      <c r="A29" s="46">
        <v>26</v>
      </c>
      <c r="B29" s="24"/>
      <c r="C29" s="24"/>
      <c r="D29" s="24" t="s">
        <v>24</v>
      </c>
      <c r="E29" s="25">
        <f>SUM(Table2[Actual: Total cost of labour])</f>
        <v>14000</v>
      </c>
      <c r="F29" s="25" t="e">
        <f>SUBTOTAL(109,Table2[Budgeted: Total cost of labour])</f>
        <v>#REF!</v>
      </c>
      <c r="G29" s="28" t="e">
        <f>SUM(G24:G28)</f>
        <v>#REF!</v>
      </c>
    </row>
    <row r="30" spans="1:10" ht="69.599999999999994" thickBot="1" x14ac:dyDescent="0.35">
      <c r="A30" s="46">
        <v>27</v>
      </c>
      <c r="B30" s="6"/>
      <c r="C30" s="6"/>
      <c r="D30" s="32" t="s">
        <v>25</v>
      </c>
      <c r="E30" s="33">
        <f>SUM(Table2[[#Totals],[Actual: Total cost of labour]],Table1[[#Totals],[Actual: Total cost of items]])</f>
        <v>139000</v>
      </c>
      <c r="F30" s="34" t="e">
        <f>#REF!</f>
        <v>#REF!</v>
      </c>
      <c r="G30" s="35" t="e">
        <f>+G20+G29</f>
        <v>#REF!</v>
      </c>
      <c r="J30" s="2"/>
    </row>
    <row r="31" spans="1:10" ht="42.6" thickTop="1" thickBot="1" x14ac:dyDescent="0.35">
      <c r="A31" s="46">
        <v>28</v>
      </c>
      <c r="B31" s="6"/>
      <c r="C31" s="6"/>
      <c r="D31" s="36" t="s">
        <v>26</v>
      </c>
      <c r="E31" s="37">
        <f>E30*D12</f>
        <v>59.769999999999996</v>
      </c>
      <c r="F31" s="38" t="e">
        <f>#REF!</f>
        <v>#REF!</v>
      </c>
      <c r="G31" s="39" t="e">
        <f>G30*D12</f>
        <v>#REF!</v>
      </c>
    </row>
    <row r="32" spans="1:10" ht="15" thickTop="1" x14ac:dyDescent="0.3">
      <c r="A32" s="4"/>
      <c r="B32" s="6"/>
      <c r="C32" s="6"/>
      <c r="D32" s="6"/>
      <c r="E32" s="6"/>
      <c r="F32" s="40"/>
      <c r="G32" s="41"/>
    </row>
    <row r="33" spans="1:7" ht="15" thickBot="1" x14ac:dyDescent="0.35">
      <c r="A33" s="42"/>
      <c r="B33" s="43"/>
      <c r="C33" s="43"/>
      <c r="D33" s="43"/>
      <c r="E33" s="43"/>
      <c r="F33" s="43"/>
      <c r="G33" s="44"/>
    </row>
    <row r="34" spans="1:7" x14ac:dyDescent="0.3">
      <c r="A34" s="48" t="s">
        <v>31</v>
      </c>
      <c r="B34" s="29"/>
      <c r="C34" s="45"/>
      <c r="D34" s="45"/>
      <c r="E34" s="29"/>
      <c r="F34" s="45"/>
      <c r="G34" s="45"/>
    </row>
  </sheetData>
  <mergeCells count="11">
    <mergeCell ref="A1:G1"/>
    <mergeCell ref="A2:G2"/>
    <mergeCell ref="B13:F13"/>
    <mergeCell ref="B22:F22"/>
    <mergeCell ref="B8:F8"/>
    <mergeCell ref="B7:G7"/>
    <mergeCell ref="B9:G9"/>
    <mergeCell ref="B10:G10"/>
    <mergeCell ref="C4:G4"/>
    <mergeCell ref="C5:G5"/>
    <mergeCell ref="C6:G6"/>
  </mergeCells>
  <phoneticPr fontId="3" type="noConversion"/>
  <conditionalFormatting sqref="E15">
    <cfRule type="cellIs" dxfId="0" priority="3" operator="greaterThan">
      <formula>$F$15</formula>
    </cfRule>
  </conditionalFormatting>
  <pageMargins left="0.25" right="0.25" top="0.75" bottom="0.75" header="0.3" footer="0.3"/>
  <pageSetup scale="81" orientation="portrait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A76C70A964F242B709CB10E4FE9760" ma:contentTypeVersion="19" ma:contentTypeDescription="Create a new document." ma:contentTypeScope="" ma:versionID="7aeb6ffbed7d4aeb2eada53b687d582b">
  <xsd:schema xmlns:xsd="http://www.w3.org/2001/XMLSchema" xmlns:xs="http://www.w3.org/2001/XMLSchema" xmlns:p="http://schemas.microsoft.com/office/2006/metadata/properties" xmlns:ns2="8828d621-ccf8-45f5-84a1-5c07df252356" xmlns:ns3="4c364b8f-a71f-473e-bd38-3b815d6037fa" targetNamespace="http://schemas.microsoft.com/office/2006/metadata/properties" ma:root="true" ma:fieldsID="04a4f08f4ccbce67f55fc4a63acbe3f6" ns2:_="" ns3:_="">
    <xsd:import namespace="8828d621-ccf8-45f5-84a1-5c07df252356"/>
    <xsd:import namespace="4c364b8f-a71f-473e-bd38-3b815d6037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8d621-ccf8-45f5-84a1-5c07df2523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89cbf2-4549-45db-8c5a-f1b724d09f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64b8f-a71f-473e-bd38-3b815d6037f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b0c7bf-160a-471d-ab4f-4fb02002739b}" ma:internalName="TaxCatchAll" ma:showField="CatchAllData" ma:web="4c364b8f-a71f-473e-bd38-3b815d6037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364b8f-a71f-473e-bd38-3b815d6037fa" xsi:nil="true"/>
    <lcf76f155ced4ddcb4097134ff3c332f xmlns="8828d621-ccf8-45f5-84a1-5c07df25235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457D1D-20D8-487D-BD1E-419049CFEE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28d621-ccf8-45f5-84a1-5c07df252356"/>
    <ds:schemaRef ds:uri="4c364b8f-a71f-473e-bd38-3b815d6037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332A5A-4E30-4DA2-B282-B6A331EF320E}">
  <ds:schemaRefs>
    <ds:schemaRef ds:uri="http://schemas.microsoft.com/office/2006/metadata/properties"/>
    <ds:schemaRef ds:uri="http://schemas.microsoft.com/office/infopath/2007/PartnerControls"/>
    <ds:schemaRef ds:uri="4c364b8f-a71f-473e-bd38-3b815d6037fa"/>
    <ds:schemaRef ds:uri="8828d621-ccf8-45f5-84a1-5c07df252356"/>
  </ds:schemaRefs>
</ds:datastoreItem>
</file>

<file path=customXml/itemProps3.xml><?xml version="1.0" encoding="utf-8"?>
<ds:datastoreItem xmlns:ds="http://schemas.openxmlformats.org/officeDocument/2006/customXml" ds:itemID="{46AE4C7D-A043-46D8-A5BA-6C6E3F16E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 Template</vt:lpstr>
      <vt:lpstr>'Report Template'!Print_Area</vt:lpstr>
    </vt:vector>
  </TitlesOfParts>
  <Manager/>
  <Company>Mennonite Central Committee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Yosephine Sulistyorini</cp:lastModifiedBy>
  <cp:revision/>
  <cp:lastPrinted>2025-10-03T06:13:50Z</cp:lastPrinted>
  <dcterms:created xsi:type="dcterms:W3CDTF">2022-08-12T21:44:30Z</dcterms:created>
  <dcterms:modified xsi:type="dcterms:W3CDTF">2025-10-03T06:14:50Z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0x010100BFA76C70A964F242B709CB10E4FE9760</vt:lpwstr>
  </property>
  <property fmtid="{D5CDD505-2E9C-101B-9397-08002B2CF9AE}" pid="3" name="MediaServiceImageTags">
    <vt:lpwstr/>
  </property>
</Properties>
</file>