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DF Forms\GCSF\"/>
    </mc:Choice>
  </mc:AlternateContent>
  <xr:revisionPtr revIDLastSave="0" documentId="13_ncr:1_{DFE480B7-84CC-4B5B-9D84-795648DD02FB}" xr6:coauthVersionLast="47" xr6:coauthVersionMax="47" xr10:uidLastSave="{00000000-0000-0000-0000-000000000000}"/>
  <bookViews>
    <workbookView xWindow="-108" yWindow="-108" windowWidth="23256" windowHeight="13896" xr2:uid="{E0C6D23E-3CD3-774F-8F11-E731B3F24A1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9" i="1" s="1"/>
  <c r="E26" i="1"/>
  <c r="E25" i="1"/>
  <c r="E24" i="1"/>
  <c r="E19" i="1"/>
  <c r="E18" i="1"/>
  <c r="E17" i="1"/>
  <c r="E16" i="1"/>
  <c r="E15" i="1"/>
  <c r="E20" i="1" l="1"/>
  <c r="E30" i="1" s="1"/>
  <c r="E31" i="1" s="1"/>
</calcChain>
</file>

<file path=xl/sharedStrings.xml><?xml version="1.0" encoding="utf-8"?>
<sst xmlns="http://schemas.openxmlformats.org/spreadsheetml/2006/main" count="30" uniqueCount="29">
  <si>
    <t>Total in USD                                 (use conversion rate above)</t>
  </si>
  <si>
    <t>TOTAL in local currency        (add subtotal for purchases + subtotal for labor)</t>
  </si>
  <si>
    <t>Subtotal for labor</t>
  </si>
  <si>
    <t>[add rows as needed]</t>
  </si>
  <si>
    <t>Hours</t>
  </si>
  <si>
    <t>Total</t>
  </si>
  <si>
    <t>Number of units of labor</t>
  </si>
  <si>
    <t>Cost per unit of labor</t>
  </si>
  <si>
    <t>Unit of labor (for example: hour, day)</t>
  </si>
  <si>
    <t>Subtotal for purchases</t>
  </si>
  <si>
    <t>Rice</t>
  </si>
  <si>
    <t>Total cost of items</t>
  </si>
  <si>
    <t>Number of items</t>
  </si>
  <si>
    <t>Cost per item</t>
  </si>
  <si>
    <t>Item</t>
  </si>
  <si>
    <t>e.g. 0.00043</t>
  </si>
  <si>
    <t>USD exchange rate</t>
  </si>
  <si>
    <t>e.g. Tanzanian Shilling</t>
  </si>
  <si>
    <t>Local currency</t>
  </si>
  <si>
    <t>A completed budget form is to be submitted with proposals to the Jubilee Fund. Add rows as needed. Please provided detailed information about purchases or hired labor.</t>
  </si>
  <si>
    <t>Budget</t>
  </si>
  <si>
    <t>Coordinator</t>
  </si>
  <si>
    <t>Name of National Church/Conference</t>
  </si>
  <si>
    <t>Name of endeavor/project</t>
  </si>
  <si>
    <t>Global Church Sharing Fund: Jubilee Fund Budget Template</t>
  </si>
  <si>
    <r>
      <t xml:space="preserve">Church contribution: </t>
    </r>
    <r>
      <rPr>
        <i/>
        <sz val="12"/>
        <color theme="1"/>
        <rFont val="Arial"/>
        <family val="2"/>
      </rPr>
      <t>Describe how the national church/conference will contribute to the implementation of the project (e.g., funds or material resources to be contributed, volunteers mobilized, etc.)</t>
    </r>
  </si>
  <si>
    <r>
      <rPr>
        <b/>
        <sz val="12"/>
        <rFont val="Arial"/>
        <family val="2"/>
      </rPr>
      <t xml:space="preserve">Section I: </t>
    </r>
    <r>
      <rPr>
        <sz val="12"/>
        <rFont val="Arial"/>
        <family val="2"/>
      </rPr>
      <t>Purchase or rental costs (e.g., food items, building supplies, books, rental of equipment or venue, travel costs, etc.)</t>
    </r>
  </si>
  <si>
    <r>
      <rPr>
        <b/>
        <sz val="12"/>
        <rFont val="Arial"/>
        <family val="2"/>
      </rPr>
      <t xml:space="preserve">Section II: </t>
    </r>
    <r>
      <rPr>
        <sz val="12"/>
        <rFont val="Arial"/>
        <family val="2"/>
      </rPr>
      <t>Labor costs (e.g., wages for construction, trainer fees, etc.)</t>
    </r>
  </si>
  <si>
    <r>
      <t xml:space="preserve">Global Church Sharing Fund </t>
    </r>
    <r>
      <rPr>
        <sz val="10.5"/>
        <color theme="1"/>
        <rFont val="Arial"/>
        <family val="2"/>
      </rPr>
      <t>(Revised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</si>
</sst>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3" applyNumberFormat="0" applyFill="0" applyAlignment="0" applyProtection="0"/>
  </cellStyleXfs>
  <cellXfs count="44">
    <xf numFmtId="0" fontId="0" fillId="0" borderId="0" xfId="0"/>
    <xf numFmtId="0" fontId="4" fillId="0" borderId="26" xfId="0" applyFont="1" applyBorder="1"/>
    <xf numFmtId="0" fontId="4" fillId="0" borderId="0" xfId="0" applyFont="1"/>
    <xf numFmtId="0" fontId="4" fillId="0" borderId="8" xfId="0" applyFont="1" applyBorder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1" applyFont="1" applyFill="1" applyAlignment="1">
      <alignment vertical="center" wrapText="1"/>
    </xf>
    <xf numFmtId="0" fontId="4" fillId="0" borderId="20" xfId="0" applyFont="1" applyBorder="1" applyAlignment="1">
      <alignment horizontal="left" wrapText="1"/>
    </xf>
    <xf numFmtId="0" fontId="9" fillId="0" borderId="19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43" fontId="4" fillId="0" borderId="13" xfId="0" applyNumberFormat="1" applyFont="1" applyBorder="1" applyAlignment="1">
      <alignment wrapText="1"/>
    </xf>
    <xf numFmtId="0" fontId="4" fillId="0" borderId="12" xfId="0" applyFont="1" applyBorder="1" applyAlignment="1">
      <alignment wrapText="1"/>
    </xf>
    <xf numFmtId="43" fontId="4" fillId="0" borderId="12" xfId="0" applyNumberFormat="1" applyFont="1" applyBorder="1" applyAlignment="1">
      <alignment wrapText="1"/>
    </xf>
    <xf numFmtId="0" fontId="4" fillId="0" borderId="7" xfId="0" applyFont="1" applyBorder="1"/>
    <xf numFmtId="0" fontId="12" fillId="0" borderId="11" xfId="3" applyFont="1" applyBorder="1" applyAlignment="1">
      <alignment vertical="center" wrapText="1"/>
    </xf>
    <xf numFmtId="43" fontId="12" fillId="0" borderId="10" xfId="3" applyNumberFormat="1" applyFont="1" applyBorder="1" applyAlignment="1">
      <alignment wrapText="1"/>
    </xf>
    <xf numFmtId="0" fontId="12" fillId="0" borderId="3" xfId="3" applyFont="1" applyAlignment="1">
      <alignment vertical="center" wrapText="1"/>
    </xf>
    <xf numFmtId="43" fontId="12" fillId="0" borderId="9" xfId="3" applyNumberFormat="1" applyFont="1" applyBorder="1" applyAlignment="1">
      <alignment wrapText="1"/>
    </xf>
    <xf numFmtId="0" fontId="4" fillId="0" borderId="6" xfId="0" applyFont="1" applyBorder="1"/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8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7" fillId="0" borderId="23" xfId="2" applyFont="1" applyFill="1" applyBorder="1" applyAlignment="1">
      <alignment horizontal="center" vertical="center" wrapText="1"/>
    </xf>
    <xf numFmtId="0" fontId="7" fillId="0" borderId="22" xfId="2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0" borderId="20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6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</cellXfs>
  <cellStyles count="4">
    <cellStyle name="Input" xfId="1" builtinId="20"/>
    <cellStyle name="Normal" xfId="0" builtinId="0"/>
    <cellStyle name="Output" xfId="2" builtinId="21"/>
    <cellStyle name="Total" xfId="3" builtinId="25"/>
  </cellStyles>
  <dxfs count="23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textRotation="0" wrapTex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563879</xdr:colOff>
      <xdr:row>0</xdr:row>
      <xdr:rowOff>68580</xdr:rowOff>
    </xdr:from>
    <xdr:to>
      <xdr:col>4</xdr:col>
      <xdr:colOff>509770</xdr:colOff>
      <xdr:row>0</xdr:row>
      <xdr:rowOff>1303020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4BFB6E-F545-9079-EA86-E9F1A5AF2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" y="68580"/>
          <a:ext cx="5729471" cy="1234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C823037-0036-3D44-B4A7-F06773E25BA5}" name="Table217" displayName="Table217" ref="B23:E29" totalsRowCount="1" headerRowDxfId="22" dataDxfId="21" totalsRowDxfId="20">
  <autoFilter ref="B23:E28" xr:uid="{CC823037-0036-3D44-B4A7-F06773E25BA5}"/>
  <tableColumns count="4">
    <tableColumn id="1" xr3:uid="{80B7CE3E-98EA-E141-B67E-C8FD9DDA6414}" name="Unit of labor (for example: hour, day)" dataDxfId="19" totalsRowDxfId="18"/>
    <tableColumn id="2" xr3:uid="{53392B69-72E4-4440-9ED4-4F65EF68CBEC}" name="Cost per unit of labor" dataDxfId="17" totalsRowDxfId="16"/>
    <tableColumn id="3" xr3:uid="{75D41A49-B302-A849-901B-733FD73924B2}" name="Number of units of labor" totalsRowLabel="Subtotal for labor" dataDxfId="15" totalsRowDxfId="14">
      <calculatedColumnFormula>40*12</calculatedColumnFormula>
    </tableColumn>
    <tableColumn id="4" xr3:uid="{FB4DCCED-543C-5E43-94A9-1C2C522A1B61}" name="Total" totalsRowFunction="custom" dataDxfId="13" totalsRowDxfId="12">
      <calculatedColumnFormula>Table217[[#This Row],[Cost per unit of labor]]*Table217[[#This Row],[Number of units of labor]]</calculatedColumnFormula>
      <totalsRowFormula>SUM(Table217[Total])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C83CCB-063A-2F48-90BC-7A8224FB82B5}" name="Table116" displayName="Table116" ref="B14:E20" totalsRowCount="1" headerRowDxfId="11" dataDxfId="9" totalsRowDxfId="8" headerRowBorderDxfId="10">
  <autoFilter ref="B14:E19" xr:uid="{E4C83CCB-063A-2F48-90BC-7A8224FB82B5}"/>
  <tableColumns count="4">
    <tableColumn id="1" xr3:uid="{EB01DBB3-A12F-3341-A5DA-EB9B8D112612}" name="Item" dataDxfId="7" totalsRowDxfId="6"/>
    <tableColumn id="2" xr3:uid="{6815C893-3835-944D-BA2A-421998554103}" name="Cost per item" dataDxfId="5" totalsRowDxfId="4"/>
    <tableColumn id="3" xr3:uid="{CE0DDC3F-7FEA-9945-8F09-AF5D5C7BC9BF}" name="Number of items" totalsRowLabel="Subtotal for purchases" dataDxfId="3" totalsRowDxfId="2"/>
    <tableColumn id="4" xr3:uid="{B82C3E6F-2F99-C449-AEEB-927576F0CAE3}" name="Total cost of items" totalsRowFunction="custom" dataDxfId="1" totalsRowDxfId="0">
      <calculatedColumnFormula>Table116[[#This Row],[Cost per item]]*Table116[[#This Row],[Number of items]]</calculatedColumnFormula>
      <totalsRowFormula>SUM(Table116[Total cost of items])</totalsRow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6EA8-F3F3-CD48-BFC5-74222206DDED}">
  <sheetPr>
    <pageSetUpPr fitToPage="1"/>
  </sheetPr>
  <dimension ref="A1:E35"/>
  <sheetViews>
    <sheetView tabSelected="1" workbookViewId="0">
      <selection activeCell="C5" sqref="C5:E5"/>
    </sheetView>
  </sheetViews>
  <sheetFormatPr defaultColWidth="8.796875" defaultRowHeight="15" x14ac:dyDescent="0.25"/>
  <cols>
    <col min="1" max="1" width="4" style="2" customWidth="1"/>
    <col min="2" max="2" width="34.296875" style="2" customWidth="1"/>
    <col min="3" max="5" width="20.796875" style="2" customWidth="1"/>
    <col min="6" max="16384" width="8.796875" style="2"/>
  </cols>
  <sheetData>
    <row r="1" spans="1:5" ht="108.6" customHeight="1" x14ac:dyDescent="0.4">
      <c r="A1" s="1"/>
      <c r="B1" s="27"/>
      <c r="C1" s="27"/>
      <c r="D1" s="27"/>
      <c r="E1" s="28"/>
    </row>
    <row r="2" spans="1:5" ht="21" customHeight="1" x14ac:dyDescent="0.25">
      <c r="A2" s="32" t="s">
        <v>24</v>
      </c>
      <c r="B2" s="33"/>
      <c r="C2" s="33"/>
      <c r="D2" s="33"/>
      <c r="E2" s="34"/>
    </row>
    <row r="3" spans="1:5" x14ac:dyDescent="0.25">
      <c r="A3" s="3"/>
      <c r="B3" s="4"/>
      <c r="C3" s="5"/>
      <c r="D3" s="5"/>
      <c r="E3" s="6"/>
    </row>
    <row r="4" spans="1:5" ht="36" customHeight="1" x14ac:dyDescent="0.25">
      <c r="A4" s="22">
        <v>1</v>
      </c>
      <c r="B4" s="7" t="s">
        <v>23</v>
      </c>
      <c r="C4" s="29"/>
      <c r="D4" s="30"/>
      <c r="E4" s="31"/>
    </row>
    <row r="5" spans="1:5" ht="37.950000000000003" customHeight="1" x14ac:dyDescent="0.25">
      <c r="A5" s="22">
        <v>2</v>
      </c>
      <c r="B5" s="7" t="s">
        <v>22</v>
      </c>
      <c r="C5" s="29"/>
      <c r="D5" s="30"/>
      <c r="E5" s="31"/>
    </row>
    <row r="6" spans="1:5" ht="37.950000000000003" customHeight="1" x14ac:dyDescent="0.25">
      <c r="A6" s="22">
        <v>3</v>
      </c>
      <c r="B6" s="7" t="s">
        <v>21</v>
      </c>
      <c r="C6" s="29"/>
      <c r="D6" s="30"/>
      <c r="E6" s="31"/>
    </row>
    <row r="7" spans="1:5" x14ac:dyDescent="0.25">
      <c r="A7" s="22">
        <v>4</v>
      </c>
      <c r="B7" s="25" t="s">
        <v>25</v>
      </c>
      <c r="C7" s="25"/>
      <c r="D7" s="25"/>
      <c r="E7" s="26"/>
    </row>
    <row r="8" spans="1:5" x14ac:dyDescent="0.25">
      <c r="A8" s="22">
        <v>5</v>
      </c>
      <c r="B8" s="35"/>
      <c r="C8" s="35"/>
      <c r="D8" s="35"/>
      <c r="E8" s="36"/>
    </row>
    <row r="9" spans="1:5" ht="28.95" customHeight="1" x14ac:dyDescent="0.25">
      <c r="A9" s="22">
        <v>6</v>
      </c>
      <c r="B9" s="33" t="s">
        <v>20</v>
      </c>
      <c r="C9" s="33"/>
      <c r="D9" s="33"/>
      <c r="E9" s="34"/>
    </row>
    <row r="10" spans="1:5" ht="27" customHeight="1" x14ac:dyDescent="0.3">
      <c r="A10" s="22">
        <v>7</v>
      </c>
      <c r="B10" s="37" t="s">
        <v>19</v>
      </c>
      <c r="C10" s="37"/>
      <c r="D10" s="37"/>
      <c r="E10" s="38"/>
    </row>
    <row r="11" spans="1:5" ht="25.95" customHeight="1" x14ac:dyDescent="0.3">
      <c r="A11" s="22">
        <v>8</v>
      </c>
      <c r="B11" s="8" t="s">
        <v>18</v>
      </c>
      <c r="C11" s="8" t="s">
        <v>17</v>
      </c>
      <c r="D11" s="8"/>
      <c r="E11" s="9"/>
    </row>
    <row r="12" spans="1:5" ht="25.95" customHeight="1" x14ac:dyDescent="0.3">
      <c r="A12" s="22">
        <v>9</v>
      </c>
      <c r="B12" s="8" t="s">
        <v>16</v>
      </c>
      <c r="C12" s="8" t="s">
        <v>15</v>
      </c>
      <c r="D12" s="8">
        <v>4.2999999999999999E-4</v>
      </c>
      <c r="E12" s="9"/>
    </row>
    <row r="13" spans="1:5" ht="33" customHeight="1" x14ac:dyDescent="0.25">
      <c r="A13" s="22">
        <v>10</v>
      </c>
      <c r="B13" s="39" t="s">
        <v>26</v>
      </c>
      <c r="C13" s="39"/>
      <c r="D13" s="39"/>
      <c r="E13" s="40"/>
    </row>
    <row r="14" spans="1:5" x14ac:dyDescent="0.25">
      <c r="A14" s="22">
        <v>11</v>
      </c>
      <c r="B14" s="10" t="s">
        <v>14</v>
      </c>
      <c r="C14" s="11" t="s">
        <v>13</v>
      </c>
      <c r="D14" s="10" t="s">
        <v>12</v>
      </c>
      <c r="E14" s="12" t="s">
        <v>11</v>
      </c>
    </row>
    <row r="15" spans="1:5" x14ac:dyDescent="0.25">
      <c r="A15" s="22">
        <v>12</v>
      </c>
      <c r="B15" s="10" t="s">
        <v>10</v>
      </c>
      <c r="C15" s="11">
        <v>50</v>
      </c>
      <c r="D15" s="10">
        <v>3000</v>
      </c>
      <c r="E15" s="13">
        <f>Table116[[#This Row],[Cost per item]]*Table116[[#This Row],[Number of items]]</f>
        <v>150000</v>
      </c>
    </row>
    <row r="16" spans="1:5" x14ac:dyDescent="0.25">
      <c r="A16" s="22">
        <v>13</v>
      </c>
      <c r="B16" s="10"/>
      <c r="C16" s="11"/>
      <c r="D16" s="10"/>
      <c r="E16" s="13">
        <f>Table116[[#This Row],[Cost per item]]*Table116[[#This Row],[Number of items]]</f>
        <v>0</v>
      </c>
    </row>
    <row r="17" spans="1:5" x14ac:dyDescent="0.25">
      <c r="A17" s="22">
        <v>14</v>
      </c>
      <c r="B17" s="10"/>
      <c r="C17" s="11"/>
      <c r="D17" s="10"/>
      <c r="E17" s="13">
        <f>Table116[[#This Row],[Cost per item]]*Table116[[#This Row],[Number of items]]</f>
        <v>0</v>
      </c>
    </row>
    <row r="18" spans="1:5" x14ac:dyDescent="0.25">
      <c r="A18" s="22">
        <v>15</v>
      </c>
      <c r="B18" s="10"/>
      <c r="C18" s="11"/>
      <c r="D18" s="10"/>
      <c r="E18" s="13">
        <f>Table116[[#This Row],[Cost per item]]*Table116[[#This Row],[Number of items]]</f>
        <v>0</v>
      </c>
    </row>
    <row r="19" spans="1:5" x14ac:dyDescent="0.25">
      <c r="A19" s="22">
        <v>16</v>
      </c>
      <c r="B19" s="10" t="s">
        <v>3</v>
      </c>
      <c r="C19" s="11"/>
      <c r="D19" s="10"/>
      <c r="E19" s="13">
        <f>Table116[[#This Row],[Cost per item]]*Table116[[#This Row],[Number of items]]</f>
        <v>0</v>
      </c>
    </row>
    <row r="20" spans="1:5" ht="30" x14ac:dyDescent="0.25">
      <c r="A20" s="22">
        <v>17</v>
      </c>
      <c r="B20" s="10"/>
      <c r="C20" s="11"/>
      <c r="D20" s="10" t="s">
        <v>9</v>
      </c>
      <c r="E20" s="13">
        <f>SUM(Table116[Total cost of items])</f>
        <v>150000</v>
      </c>
    </row>
    <row r="21" spans="1:5" x14ac:dyDescent="0.25">
      <c r="A21" s="22">
        <v>18</v>
      </c>
      <c r="E21" s="14"/>
    </row>
    <row r="22" spans="1:5" x14ac:dyDescent="0.25">
      <c r="A22" s="22">
        <v>19</v>
      </c>
      <c r="B22" s="41" t="s">
        <v>27</v>
      </c>
      <c r="C22" s="42"/>
      <c r="D22" s="42"/>
      <c r="E22" s="43"/>
    </row>
    <row r="23" spans="1:5" ht="30" x14ac:dyDescent="0.25">
      <c r="A23" s="22">
        <v>20</v>
      </c>
      <c r="B23" s="10" t="s">
        <v>8</v>
      </c>
      <c r="C23" s="10" t="s">
        <v>7</v>
      </c>
      <c r="D23" s="10" t="s">
        <v>6</v>
      </c>
      <c r="E23" s="13" t="s">
        <v>5</v>
      </c>
    </row>
    <row r="24" spans="1:5" x14ac:dyDescent="0.25">
      <c r="A24" s="22">
        <v>21</v>
      </c>
      <c r="B24" s="10" t="s">
        <v>4</v>
      </c>
      <c r="C24" s="11">
        <v>20</v>
      </c>
      <c r="D24" s="10">
        <v>600</v>
      </c>
      <c r="E24" s="13">
        <f>Table217[[#This Row],[Cost per unit of labor]]*Table217[[#This Row],[Number of units of labor]]</f>
        <v>12000</v>
      </c>
    </row>
    <row r="25" spans="1:5" x14ac:dyDescent="0.25">
      <c r="A25" s="22">
        <v>22</v>
      </c>
      <c r="B25" s="10"/>
      <c r="C25" s="11"/>
      <c r="D25" s="10"/>
      <c r="E25" s="13">
        <f>Table217[[#This Row],[Cost per unit of labor]]*Table217[[#This Row],[Number of units of labor]]</f>
        <v>0</v>
      </c>
    </row>
    <row r="26" spans="1:5" x14ac:dyDescent="0.25">
      <c r="A26" s="22">
        <v>23</v>
      </c>
      <c r="B26" s="10"/>
      <c r="C26" s="11"/>
      <c r="D26" s="10"/>
      <c r="E26" s="13">
        <f>Table217[[#This Row],[Cost per unit of labor]]*Table217[[#This Row],[Number of units of labor]]</f>
        <v>0</v>
      </c>
    </row>
    <row r="27" spans="1:5" x14ac:dyDescent="0.25">
      <c r="A27" s="22">
        <v>24</v>
      </c>
      <c r="B27" s="10"/>
      <c r="C27" s="11"/>
      <c r="D27" s="10"/>
      <c r="E27" s="13">
        <f>Table217[[#This Row],[Cost per unit of labor]]*Table217[[#This Row],[Number of units of labor]]</f>
        <v>0</v>
      </c>
    </row>
    <row r="28" spans="1:5" x14ac:dyDescent="0.25">
      <c r="A28" s="22">
        <v>25</v>
      </c>
      <c r="B28" s="10" t="s">
        <v>3</v>
      </c>
      <c r="C28" s="11"/>
      <c r="D28" s="10"/>
      <c r="E28" s="13">
        <f>Table217[[#This Row],[Cost per unit of labor]]*Table217[[#This Row],[Number of units of labor]]</f>
        <v>0</v>
      </c>
    </row>
    <row r="29" spans="1:5" x14ac:dyDescent="0.25">
      <c r="A29" s="22">
        <v>26</v>
      </c>
      <c r="B29" s="10"/>
      <c r="C29" s="10"/>
      <c r="D29" s="10" t="s">
        <v>2</v>
      </c>
      <c r="E29" s="13">
        <f>SUM(Table217[Total])</f>
        <v>12000</v>
      </c>
    </row>
    <row r="30" spans="1:5" ht="78.599999999999994" thickBot="1" x14ac:dyDescent="0.35">
      <c r="A30" s="22">
        <v>27</v>
      </c>
      <c r="B30" s="5"/>
      <c r="C30" s="5"/>
      <c r="D30" s="15" t="s">
        <v>1</v>
      </c>
      <c r="E30" s="16">
        <f>SUM(Table217[[#Totals],[Total]],Table116[[#Totals],[Total cost of items]])</f>
        <v>162000</v>
      </c>
    </row>
    <row r="31" spans="1:5" ht="48" thickTop="1" thickBot="1" x14ac:dyDescent="0.35">
      <c r="A31" s="22">
        <v>28</v>
      </c>
      <c r="B31" s="5"/>
      <c r="C31" s="5"/>
      <c r="D31" s="17" t="s">
        <v>0</v>
      </c>
      <c r="E31" s="18">
        <f>E30*D12</f>
        <v>69.66</v>
      </c>
    </row>
    <row r="32" spans="1:5" ht="15.6" thickTop="1" x14ac:dyDescent="0.25">
      <c r="A32" s="3"/>
      <c r="B32" s="5"/>
      <c r="C32" s="5"/>
      <c r="D32" s="5"/>
      <c r="E32" s="6"/>
    </row>
    <row r="33" spans="1:5" ht="15.6" thickBot="1" x14ac:dyDescent="0.3">
      <c r="A33" s="19"/>
      <c r="B33" s="20"/>
      <c r="C33" s="20"/>
      <c r="D33" s="20"/>
      <c r="E33" s="21"/>
    </row>
    <row r="34" spans="1:5" x14ac:dyDescent="0.25">
      <c r="A34" s="23" t="s">
        <v>28</v>
      </c>
    </row>
    <row r="35" spans="1:5" x14ac:dyDescent="0.25">
      <c r="A35" s="24"/>
    </row>
  </sheetData>
  <mergeCells count="11">
    <mergeCell ref="B8:E8"/>
    <mergeCell ref="B9:E9"/>
    <mergeCell ref="B10:E10"/>
    <mergeCell ref="B13:E13"/>
    <mergeCell ref="B22:E22"/>
    <mergeCell ref="B7:E7"/>
    <mergeCell ref="B1:E1"/>
    <mergeCell ref="C4:E4"/>
    <mergeCell ref="C5:E5"/>
    <mergeCell ref="C6:E6"/>
    <mergeCell ref="A2:E2"/>
  </mergeCells>
  <pageMargins left="0.25" right="0.25" top="0.75" bottom="0.75" header="0.3" footer="0.3"/>
  <pageSetup scale="78" fitToWidth="0" orientation="portrait" horizontalDpi="1200" verticalDpi="1200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6C70A964F242B709CB10E4FE9760" ma:contentTypeVersion="19" ma:contentTypeDescription="Create a new document." ma:contentTypeScope="" ma:versionID="7aeb6ffbed7d4aeb2eada53b687d582b">
  <xsd:schema xmlns:xsd="http://www.w3.org/2001/XMLSchema" xmlns:xs="http://www.w3.org/2001/XMLSchema" xmlns:p="http://schemas.microsoft.com/office/2006/metadata/properties" xmlns:ns2="8828d621-ccf8-45f5-84a1-5c07df252356" xmlns:ns3="4c364b8f-a71f-473e-bd38-3b815d6037fa" targetNamespace="http://schemas.microsoft.com/office/2006/metadata/properties" ma:root="true" ma:fieldsID="04a4f08f4ccbce67f55fc4a63acbe3f6" ns2:_="" ns3:_="">
    <xsd:import namespace="8828d621-ccf8-45f5-84a1-5c07df252356"/>
    <xsd:import namespace="4c364b8f-a71f-473e-bd38-3b815d603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d621-ccf8-45f5-84a1-5c07df252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89cbf2-4549-45db-8c5a-f1b724d09f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64b8f-a71f-473e-bd38-3b815d6037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b0c7bf-160a-471d-ab4f-4fb02002739b}" ma:internalName="TaxCatchAll" ma:showField="CatchAllData" ma:web="4c364b8f-a71f-473e-bd38-3b815d6037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64b8f-a71f-473e-bd38-3b815d6037fa" xsi:nil="true"/>
    <lcf76f155ced4ddcb4097134ff3c332f xmlns="8828d621-ccf8-45f5-84a1-5c07df2523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BDA36E-19B1-4AC8-9F3E-CEFE6AD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8d621-ccf8-45f5-84a1-5c07df252356"/>
    <ds:schemaRef ds:uri="4c364b8f-a71f-473e-bd38-3b815d603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C956C7-5A8F-4FEA-B2E3-0265EA511790}">
  <ds:schemaRefs>
    <ds:schemaRef ds:uri="http://schemas.microsoft.com/office/2006/metadata/properties"/>
    <ds:schemaRef ds:uri="http://schemas.microsoft.com/office/infopath/2007/PartnerControls"/>
    <ds:schemaRef ds:uri="4c364b8f-a71f-473e-bd38-3b815d6037fa"/>
    <ds:schemaRef ds:uri="8828d621-ccf8-45f5-84a1-5c07df252356"/>
  </ds:schemaRefs>
</ds:datastoreItem>
</file>

<file path=customXml/itemProps3.xml><?xml version="1.0" encoding="utf-8"?>
<ds:datastoreItem xmlns:ds="http://schemas.openxmlformats.org/officeDocument/2006/customXml" ds:itemID="{9D8710F6-54AA-476D-A786-A02C0516E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Yosephine Sulistyorini</cp:lastModifiedBy>
  <cp:lastPrinted>2025-10-03T05:55:28Z</cp:lastPrinted>
  <dcterms:created xsi:type="dcterms:W3CDTF">2023-02-02T15:19:10Z</dcterms:created>
  <dcterms:modified xsi:type="dcterms:W3CDTF">2025-10-03T05:56:53Z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0x010100BFA76C70A964F242B709CB10E4FE9760</vt:lpwstr>
  </property>
  <property fmtid="{D5CDD505-2E9C-101B-9397-08002B2CF9AE}" pid="3" name="MediaServiceImageTags">
    <vt:lpwstr/>
  </property>
</Properties>
</file>